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siahadiwibowo/Downloads/"/>
    </mc:Choice>
  </mc:AlternateContent>
  <xr:revisionPtr revIDLastSave="0" documentId="13_ncr:1_{25CD630F-6598-9642-9F59-BE624BF32037}" xr6:coauthVersionLast="47" xr6:coauthVersionMax="47" xr10:uidLastSave="{00000000-0000-0000-0000-000000000000}"/>
  <bookViews>
    <workbookView xWindow="0" yWindow="500" windowWidth="28800" windowHeight="16300" activeTab="1" xr2:uid="{00000000-000D-0000-FFFF-FFFF00000000}"/>
  </bookViews>
  <sheets>
    <sheet name="Instructions" sheetId="1" r:id="rId1"/>
    <sheet name="Budget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11" i="2" l="1"/>
  <c r="E10" i="2"/>
  <c r="E9" i="2"/>
  <c r="E16" i="2"/>
  <c r="E15" i="2"/>
  <c r="E14" i="2"/>
  <c r="E12" i="2" l="1"/>
  <c r="E25" i="2" s="1"/>
  <c r="E22" i="2" l="1"/>
  <c r="E23" i="2" s="1"/>
  <c r="E17" i="2" l="1"/>
  <c r="E29" i="2" l="1"/>
  <c r="E26" i="2"/>
  <c r="E27" i="2" l="1"/>
  <c r="E30" i="2" s="1"/>
</calcChain>
</file>

<file path=xl/sharedStrings.xml><?xml version="1.0" encoding="utf-8"?>
<sst xmlns="http://schemas.openxmlformats.org/spreadsheetml/2006/main" count="44" uniqueCount="43">
  <si>
    <t>ORGANIZATION INFORMATION</t>
  </si>
  <si>
    <t>Organization</t>
  </si>
  <si>
    <t>Contact Name</t>
  </si>
  <si>
    <t>Total</t>
  </si>
  <si>
    <t>*Please note that Love Notes implementation also requires craft supplies that could total up to $200*</t>
  </si>
  <si>
    <t>Technical Assistance (TA)</t>
  </si>
  <si>
    <t>GRAND TOTAL</t>
  </si>
  <si>
    <t>Cost</t>
  </si>
  <si>
    <t>Free</t>
  </si>
  <si>
    <t>TA TOTAL</t>
  </si>
  <si>
    <t xml:space="preserve">Contact Email and Phone Number </t>
  </si>
  <si>
    <r>
      <t xml:space="preserve">Spanish Particpants Journals </t>
    </r>
    <r>
      <rPr>
        <i/>
        <sz val="8"/>
        <color rgb="FF000000"/>
        <rFont val="Arial"/>
        <family val="2"/>
      </rPr>
      <t>(Pack of 10)</t>
    </r>
  </si>
  <si>
    <r>
      <t xml:space="preserve">Instructor’s Manual </t>
    </r>
    <r>
      <rPr>
        <i/>
        <sz val="8"/>
        <rFont val="Arial"/>
        <family val="2"/>
      </rPr>
      <t xml:space="preserve">(1 manual per facilitator) </t>
    </r>
  </si>
  <si>
    <r>
      <t>Participant Journals (</t>
    </r>
    <r>
      <rPr>
        <i/>
        <sz val="8"/>
        <rFont val="Arial"/>
        <family val="2"/>
      </rPr>
      <t>Pack of 10)</t>
    </r>
  </si>
  <si>
    <r>
      <t xml:space="preserve">Primary Colors Personality Profiles </t>
    </r>
    <r>
      <rPr>
        <i/>
        <sz val="8"/>
        <color rgb="FF000000"/>
        <rFont val="Arial"/>
        <family val="2"/>
      </rPr>
      <t>(Pack of 10)</t>
    </r>
  </si>
  <si>
    <r>
      <t xml:space="preserve">Spanish Primary Colors Personality Profiles </t>
    </r>
    <r>
      <rPr>
        <i/>
        <sz val="8"/>
        <rFont val="Arial"/>
        <family val="2"/>
      </rPr>
      <t>(Pack of 10)</t>
    </r>
  </si>
  <si>
    <t># of Hours</t>
  </si>
  <si>
    <r>
      <t xml:space="preserve">MATERIALS TOTAL </t>
    </r>
    <r>
      <rPr>
        <b/>
        <i/>
        <sz val="8"/>
        <rFont val="Arial"/>
        <family val="2"/>
      </rPr>
      <t>(Calculated automatically)</t>
    </r>
  </si>
  <si>
    <t>LN TRAINING SUBTOTAL</t>
  </si>
  <si>
    <t>MATERIALS SUBTOTAL</t>
  </si>
  <si>
    <r>
      <t xml:space="preserve">SHIPPING TOTAL </t>
    </r>
    <r>
      <rPr>
        <b/>
        <i/>
        <sz val="8"/>
        <rFont val="Arial"/>
        <family val="2"/>
      </rPr>
      <t xml:space="preserve">(Shipping is calculated automatically based on your material total)                                                                                                                                           </t>
    </r>
  </si>
  <si>
    <t>MATERIALS AND TRAINING</t>
  </si>
  <si>
    <r>
      <t xml:space="preserve">TRAINING TOTAL </t>
    </r>
    <r>
      <rPr>
        <b/>
        <i/>
        <sz val="8"/>
        <rFont val="Arial"/>
        <family val="2"/>
      </rPr>
      <t>(Calculated automatically)</t>
    </r>
  </si>
  <si>
    <t>Organization Contact</t>
  </si>
  <si>
    <r>
      <t xml:space="preserve">Virtual Group Training Rate </t>
    </r>
    <r>
      <rPr>
        <i/>
        <sz val="8"/>
        <rFont val="Arial"/>
        <family val="2"/>
      </rPr>
      <t>(up to 25 trainees)</t>
    </r>
    <r>
      <rPr>
        <sz val="9"/>
        <rFont val="Arial"/>
        <family val="2"/>
      </rPr>
      <t>*</t>
    </r>
  </si>
  <si>
    <r>
      <t xml:space="preserve">Individual Training Rate </t>
    </r>
    <r>
      <rPr>
        <i/>
        <sz val="8"/>
        <rFont val="Arial"/>
        <family val="2"/>
      </rPr>
      <t>(Virtual only)</t>
    </r>
    <r>
      <rPr>
        <sz val="9"/>
        <rFont val="Arial"/>
        <family val="2"/>
      </rPr>
      <t>*</t>
    </r>
  </si>
  <si>
    <t>*If you are using multiple programs and/or would like a custom training quote,  call (800) 695-7975 Ext. 703*</t>
  </si>
  <si>
    <r>
      <t>Complimentary for Group Training Clients (</t>
    </r>
    <r>
      <rPr>
        <i/>
        <sz val="8"/>
        <rFont val="Arial"/>
        <family val="2"/>
      </rPr>
      <t>2 hours)</t>
    </r>
  </si>
  <si>
    <r>
      <t xml:space="preserve">Implementation and Programmatic TA  </t>
    </r>
    <r>
      <rPr>
        <i/>
        <sz val="8"/>
        <rFont val="Arial"/>
        <family val="2"/>
      </rPr>
      <t>(Per hour)</t>
    </r>
  </si>
  <si>
    <t>Love Notes 4.1 FV-AO</t>
  </si>
  <si>
    <r>
      <t xml:space="preserve">1) The worksheet for budgeting and materials is located on "table 2" 
2) When entering quantities for curricula, please </t>
    </r>
    <r>
      <rPr>
        <sz val="9"/>
        <color rgb="FFFF0000"/>
        <rFont val="Arial"/>
        <family val="2"/>
      </rPr>
      <t>enter the quantities you need for Instructor's Manuals and Particpant materials in Column 1</t>
    </r>
    <r>
      <rPr>
        <sz val="9"/>
        <color rgb="FF000000"/>
        <rFont val="Arial"/>
        <family val="2"/>
      </rPr>
      <t xml:space="preserve">.  </t>
    </r>
    <r>
      <rPr>
        <i/>
        <sz val="9"/>
        <color rgb="FF000000"/>
        <rFont val="Arial"/>
        <family val="2"/>
      </rPr>
      <t>Note that participant materials come in packs of 10.</t>
    </r>
  </si>
  <si>
    <r>
      <t xml:space="preserve">2) </t>
    </r>
    <r>
      <rPr>
        <sz val="9"/>
        <color rgb="FFFF0000"/>
        <rFont val="Arial"/>
        <family val="2"/>
      </rPr>
      <t xml:space="preserve">Click (Column 2) </t>
    </r>
    <r>
      <rPr>
        <sz val="9"/>
        <color rgb="FF000000"/>
        <rFont val="Arial"/>
        <family val="2"/>
      </rPr>
      <t xml:space="preserve"> to see bulk pricing.  A Dropdown list of prices will appear. </t>
    </r>
    <r>
      <rPr>
        <sz val="9"/>
        <color rgb="FFFF0000"/>
        <rFont val="Arial"/>
        <family val="2"/>
      </rPr>
      <t>Choose the price per unit based on the number you plan to order.</t>
    </r>
  </si>
  <si>
    <r>
      <t xml:space="preserve">3) </t>
    </r>
    <r>
      <rPr>
        <sz val="9"/>
        <color rgb="FFFF0000"/>
        <rFont val="Arial"/>
        <family val="2"/>
      </rPr>
      <t>The Total  (Column 3) will automatically calculate</t>
    </r>
    <r>
      <rPr>
        <sz val="9"/>
        <color rgb="FF000000"/>
        <rFont val="Arial"/>
        <family val="2"/>
      </rPr>
      <t>. Please do not type in column 3.</t>
    </r>
  </si>
  <si>
    <t>Helpful Materials and Training Worksheet instructions.  Please read before you begin:</t>
  </si>
  <si>
    <t>Quantity</t>
  </si>
  <si>
    <t>Price per unit</t>
  </si>
  <si>
    <t>5) Now that you have reviewed the instructions, please navigate to the tab "Table 2" to begin entering your projected totals on your worksheet.  Don't forget to save a completed copy to send to us at aaron@dibbleinstitute.org to accompany your MOU.</t>
  </si>
  <si>
    <r>
      <t xml:space="preserve">4) If the materials are being shipped to </t>
    </r>
    <r>
      <rPr>
        <b/>
        <sz val="9"/>
        <color rgb="FF000000"/>
        <rFont val="Arial"/>
        <family val="2"/>
      </rPr>
      <t>AZ, CA, FL, MD, OH, OK or UT</t>
    </r>
    <r>
      <rPr>
        <sz val="9"/>
        <color rgb="FF000000"/>
        <rFont val="Arial"/>
        <family val="2"/>
      </rPr>
      <t xml:space="preserve">, please </t>
    </r>
    <r>
      <rPr>
        <sz val="9"/>
        <color rgb="FFFF0000"/>
        <rFont val="Arial"/>
        <family val="2"/>
      </rPr>
      <t>calculate the sales tax and enter it below shipping</t>
    </r>
    <r>
      <rPr>
        <sz val="9"/>
        <color rgb="FF000000"/>
        <rFont val="Arial"/>
        <family val="2"/>
      </rPr>
      <t xml:space="preserve">. If you are not in one of the states listed, please leave blank. </t>
    </r>
    <r>
      <rPr>
        <sz val="9"/>
        <color rgb="FFFF0000"/>
        <rFont val="Arial"/>
        <family val="2"/>
      </rPr>
      <t>If you are Sales Tax Exempt, please send your Sales Tax Exempt documentation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to relationshipskills@dibbleinstitute.org.</t>
    </r>
  </si>
  <si>
    <t>1% Fuel Charge</t>
  </si>
  <si>
    <r>
      <t xml:space="preserve">In Person Group Training Rate 
</t>
    </r>
    <r>
      <rPr>
        <i/>
        <sz val="8"/>
        <rFont val="Arial"/>
        <family val="2"/>
      </rPr>
      <t>(Up to 25 trainees and includes $2500 travel estimate)</t>
    </r>
    <r>
      <rPr>
        <sz val="9"/>
        <rFont val="Arial"/>
        <family val="2"/>
      </rPr>
      <t>*</t>
    </r>
  </si>
  <si>
    <r>
      <t xml:space="preserve">Sales Tax </t>
    </r>
    <r>
      <rPr>
        <b/>
        <i/>
        <sz val="8"/>
        <rFont val="Arial"/>
        <family val="2"/>
      </rPr>
      <t>(Calculate your sales tax if you live in AR, AZ, CA, FL, MD, OH, OK or UT. If exempt, please send your docs)</t>
    </r>
  </si>
  <si>
    <r>
      <t xml:space="preserve">Love Notes 4.1 Training Options
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</si>
  <si>
    <t>Revised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</si>
</sst>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0.00"/>
    <numFmt numFmtId="165" formatCode="&quot;$&quot;#,##0.00"/>
  </numFmts>
  <fonts count="21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b/>
      <i/>
      <sz val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8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8" fontId="10" fillId="2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8" fontId="10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8" fontId="10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shrinkToFi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113</xdr:row>
      <xdr:rowOff>12451</xdr:rowOff>
    </xdr:from>
    <xdr:to>
      <xdr:col>2</xdr:col>
      <xdr:colOff>31874</xdr:colOff>
      <xdr:row>113</xdr:row>
      <xdr:rowOff>12451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279682-77BF-52B5-6AAD-DD51FD603EA8}"/>
            </a:ext>
          </a:extLst>
        </xdr:cNvPr>
        <xdr:cNvCxnSpPr/>
      </xdr:nvCxnSpPr>
      <xdr:spPr>
        <a:xfrm>
          <a:off x="2889374" y="16422843"/>
          <a:ext cx="1344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113</xdr:row>
      <xdr:rowOff>12700</xdr:rowOff>
    </xdr:from>
    <xdr:to>
      <xdr:col>0</xdr:col>
      <xdr:colOff>2527300</xdr:colOff>
      <xdr:row>113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582A7E-C939-544B-8241-AE10D14236DC}"/>
            </a:ext>
          </a:extLst>
        </xdr:cNvPr>
        <xdr:cNvCxnSpPr/>
      </xdr:nvCxnSpPr>
      <xdr:spPr>
        <a:xfrm>
          <a:off x="215900" y="15918827"/>
          <a:ext cx="2311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1562661</xdr:colOff>
      <xdr:row>0</xdr:row>
      <xdr:rowOff>17675</xdr:rowOff>
    </xdr:from>
    <xdr:to>
      <xdr:col>3</xdr:col>
      <xdr:colOff>537086</xdr:colOff>
      <xdr:row>0</xdr:row>
      <xdr:rowOff>762001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6BE5262-955D-774B-8842-7DA28DE9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61" y="17675"/>
          <a:ext cx="4031334" cy="74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35</xdr:row>
      <xdr:rowOff>12451</xdr:rowOff>
    </xdr:from>
    <xdr:to>
      <xdr:col>2</xdr:col>
      <xdr:colOff>31874</xdr:colOff>
      <xdr:row>35</xdr:row>
      <xdr:rowOff>12451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CD23EF-5D14-BD40-AFC0-1F07C48907AE}"/>
            </a:ext>
          </a:extLst>
        </xdr:cNvPr>
        <xdr:cNvCxnSpPr/>
      </xdr:nvCxnSpPr>
      <xdr:spPr>
        <a:xfrm>
          <a:off x="2013074" y="23494751"/>
          <a:ext cx="2044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35</xdr:row>
      <xdr:rowOff>12700</xdr:rowOff>
    </xdr:from>
    <xdr:to>
      <xdr:col>0</xdr:col>
      <xdr:colOff>2527300</xdr:colOff>
      <xdr:row>35</xdr:row>
      <xdr:rowOff>12700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E6AF251-C51C-2A4A-B4C8-F597FA8B083E}"/>
            </a:ext>
          </a:extLst>
        </xdr:cNvPr>
        <xdr:cNvCxnSpPr/>
      </xdr:nvCxnSpPr>
      <xdr:spPr>
        <a:xfrm>
          <a:off x="215900" y="23495000"/>
          <a:ext cx="1803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zoomScale="110" zoomScaleNormal="110" workbookViewId="0">
      <pane ySplit="10" topLeftCell="A11" activePane="bottomLeft" state="frozen"/>
      <selection pane="bottomLeft" activeCell="B11" sqref="B11"/>
    </sheetView>
  </sheetViews>
  <sheetFormatPr baseColWidth="10" defaultColWidth="9" defaultRowHeight="13" x14ac:dyDescent="0.15"/>
  <cols>
    <col min="1" max="1" width="31.796875" customWidth="1"/>
    <col min="2" max="2" width="31.59765625" customWidth="1"/>
    <col min="3" max="3" width="16.19921875" customWidth="1"/>
    <col min="4" max="4" width="15.19921875" customWidth="1"/>
    <col min="5" max="5" width="17.3984375" customWidth="1"/>
    <col min="6" max="6" width="3.59765625" hidden="1" customWidth="1"/>
  </cols>
  <sheetData>
    <row r="1" spans="1:7" ht="61" customHeight="1" x14ac:dyDescent="0.15">
      <c r="A1" s="95"/>
      <c r="B1" s="96"/>
      <c r="C1" s="96"/>
      <c r="D1" s="96"/>
      <c r="E1" s="96"/>
      <c r="F1" s="96"/>
      <c r="G1" s="50"/>
    </row>
    <row r="2" spans="1:7" ht="27" customHeight="1" x14ac:dyDescent="0.15">
      <c r="A2" s="102" t="s">
        <v>33</v>
      </c>
      <c r="B2" s="103"/>
      <c r="C2" s="103"/>
      <c r="D2" s="103"/>
      <c r="E2" s="104"/>
      <c r="F2" s="48"/>
    </row>
    <row r="3" spans="1:7" ht="56" customHeight="1" x14ac:dyDescent="0.15">
      <c r="A3" s="99" t="s">
        <v>30</v>
      </c>
      <c r="B3" s="100"/>
      <c r="C3" s="100"/>
      <c r="D3" s="100"/>
      <c r="E3" s="101"/>
      <c r="F3" s="48"/>
    </row>
    <row r="4" spans="1:7" ht="45" customHeight="1" x14ac:dyDescent="0.15">
      <c r="A4" s="99" t="s">
        <v>31</v>
      </c>
      <c r="B4" s="100"/>
      <c r="C4" s="100"/>
      <c r="D4" s="100"/>
      <c r="E4" s="100"/>
      <c r="F4" s="51"/>
      <c r="G4" s="50"/>
    </row>
    <row r="5" spans="1:7" ht="31" customHeight="1" x14ac:dyDescent="0.15">
      <c r="A5" s="99" t="s">
        <v>32</v>
      </c>
      <c r="B5" s="100"/>
      <c r="C5" s="100"/>
      <c r="D5" s="100"/>
      <c r="E5" s="100"/>
      <c r="F5" s="52"/>
      <c r="G5" s="50"/>
    </row>
    <row r="6" spans="1:7" ht="50" customHeight="1" x14ac:dyDescent="0.15">
      <c r="A6" s="99" t="s">
        <v>37</v>
      </c>
      <c r="B6" s="100"/>
      <c r="C6" s="100"/>
      <c r="D6" s="100"/>
      <c r="E6" s="101"/>
      <c r="F6" s="49"/>
    </row>
    <row r="7" spans="1:7" ht="47" customHeight="1" thickBot="1" x14ac:dyDescent="0.2">
      <c r="A7" s="97" t="s">
        <v>36</v>
      </c>
      <c r="B7" s="98"/>
      <c r="C7" s="98"/>
      <c r="D7" s="98"/>
      <c r="E7" s="98"/>
      <c r="F7" s="53"/>
      <c r="G7" s="50"/>
    </row>
    <row r="8" spans="1:7" ht="15.75" customHeight="1" thickTop="1" x14ac:dyDescent="0.15">
      <c r="A8" s="28"/>
      <c r="B8" s="47"/>
      <c r="C8" s="47"/>
      <c r="D8" s="47"/>
      <c r="E8" s="47"/>
      <c r="F8" s="1"/>
    </row>
    <row r="9" spans="1:7" ht="15.75" customHeight="1" x14ac:dyDescent="0.15">
      <c r="A9" s="28"/>
      <c r="B9" s="47"/>
      <c r="C9" s="47"/>
      <c r="D9" s="47"/>
      <c r="E9" s="47"/>
      <c r="F9" s="1"/>
    </row>
    <row r="10" spans="1:7" ht="17.25" customHeight="1" x14ac:dyDescent="0.15">
      <c r="A10" s="28"/>
      <c r="B10" s="47"/>
      <c r="C10" s="47"/>
      <c r="D10" s="47"/>
      <c r="E10" s="47"/>
      <c r="F10" s="1"/>
    </row>
    <row r="11" spans="1:7" ht="15" customHeight="1" x14ac:dyDescent="0.15">
      <c r="A11" s="45"/>
      <c r="B11" s="45"/>
      <c r="C11" s="27"/>
      <c r="D11" s="27"/>
      <c r="E11" s="27"/>
      <c r="F11" s="1"/>
    </row>
    <row r="12" spans="1:7" ht="14" customHeight="1" x14ac:dyDescent="0.15">
      <c r="A12" s="45"/>
      <c r="B12" s="45"/>
      <c r="C12" s="45"/>
      <c r="D12" s="45"/>
      <c r="E12" s="45"/>
      <c r="F12" s="1"/>
    </row>
    <row r="13" spans="1:7" ht="14" customHeight="1" x14ac:dyDescent="0.15">
      <c r="A13" s="37"/>
      <c r="B13" s="41"/>
      <c r="C13" s="29"/>
      <c r="D13" s="30"/>
      <c r="E13" s="31"/>
      <c r="F13" s="1"/>
    </row>
    <row r="14" spans="1:7" ht="14" customHeight="1" x14ac:dyDescent="0.15">
      <c r="A14" s="37"/>
      <c r="B14" s="41"/>
      <c r="C14" s="32"/>
      <c r="D14" s="31"/>
      <c r="E14" s="31"/>
      <c r="F14" s="1"/>
    </row>
    <row r="15" spans="1:7" ht="16" customHeight="1" x14ac:dyDescent="0.15">
      <c r="A15" s="41"/>
      <c r="B15" s="41"/>
      <c r="C15" s="32"/>
      <c r="D15" s="31"/>
      <c r="E15" s="31"/>
      <c r="F15" s="1"/>
    </row>
    <row r="16" spans="1:7" ht="14" customHeight="1" x14ac:dyDescent="0.15">
      <c r="A16" s="41"/>
      <c r="B16" s="41"/>
      <c r="C16" s="29"/>
      <c r="D16" s="33"/>
      <c r="E16" s="31"/>
      <c r="F16" s="1"/>
    </row>
    <row r="17" spans="1:6" s="7" customFormat="1" ht="15" customHeight="1" x14ac:dyDescent="0.15">
      <c r="A17" s="37"/>
      <c r="B17" s="41"/>
      <c r="C17" s="32"/>
      <c r="D17" s="33"/>
      <c r="E17" s="31"/>
      <c r="F17" s="9"/>
    </row>
    <row r="18" spans="1:6" ht="14" customHeight="1" x14ac:dyDescent="0.15">
      <c r="A18" s="45"/>
      <c r="B18" s="45"/>
      <c r="C18" s="45"/>
      <c r="D18" s="45"/>
      <c r="E18" s="45"/>
      <c r="F18" s="1"/>
    </row>
    <row r="19" spans="1:6" s="7" customFormat="1" ht="15" customHeight="1" x14ac:dyDescent="0.15">
      <c r="A19" s="37"/>
      <c r="B19" s="37"/>
      <c r="C19" s="29"/>
      <c r="D19" s="30"/>
      <c r="E19" s="31"/>
      <c r="F19" s="9"/>
    </row>
    <row r="20" spans="1:6" s="7" customFormat="1" ht="15" customHeight="1" x14ac:dyDescent="0.15">
      <c r="A20" s="37"/>
      <c r="B20" s="37"/>
      <c r="C20" s="32"/>
      <c r="D20" s="31"/>
      <c r="E20" s="31"/>
      <c r="F20" s="9"/>
    </row>
    <row r="21" spans="1:6" s="7" customFormat="1" ht="15" customHeight="1" x14ac:dyDescent="0.15">
      <c r="A21" s="41"/>
      <c r="B21" s="41"/>
      <c r="C21" s="32"/>
      <c r="D21" s="31"/>
      <c r="E21" s="31"/>
      <c r="F21" s="9"/>
    </row>
    <row r="22" spans="1:6" s="7" customFormat="1" ht="15" customHeight="1" x14ac:dyDescent="0.15">
      <c r="A22" s="41"/>
      <c r="B22" s="41"/>
      <c r="C22" s="29"/>
      <c r="D22" s="33"/>
      <c r="E22" s="31"/>
      <c r="F22" s="9"/>
    </row>
    <row r="23" spans="1:6" s="7" customFormat="1" ht="15" customHeight="1" x14ac:dyDescent="0.15">
      <c r="A23" s="37"/>
      <c r="B23" s="37"/>
      <c r="C23" s="32"/>
      <c r="D23" s="33"/>
      <c r="E23" s="31"/>
      <c r="F23" s="9"/>
    </row>
    <row r="24" spans="1:6" ht="14" customHeight="1" x14ac:dyDescent="0.15">
      <c r="A24" s="45"/>
      <c r="B24" s="45"/>
      <c r="C24" s="45"/>
      <c r="D24" s="45"/>
      <c r="E24" s="45"/>
      <c r="F24" s="1"/>
    </row>
    <row r="25" spans="1:6" s="7" customFormat="1" ht="15" customHeight="1" x14ac:dyDescent="0.15">
      <c r="A25" s="37"/>
      <c r="B25" s="37"/>
      <c r="C25" s="29"/>
      <c r="D25" s="30"/>
      <c r="E25" s="31"/>
      <c r="F25" s="9"/>
    </row>
    <row r="26" spans="1:6" s="7" customFormat="1" ht="15" customHeight="1" x14ac:dyDescent="0.15">
      <c r="A26" s="37"/>
      <c r="B26" s="37"/>
      <c r="C26" s="32"/>
      <c r="D26" s="31"/>
      <c r="E26" s="31"/>
      <c r="F26" s="9"/>
    </row>
    <row r="27" spans="1:6" s="7" customFormat="1" ht="15" customHeight="1" x14ac:dyDescent="0.15">
      <c r="A27" s="41"/>
      <c r="B27" s="41"/>
      <c r="C27" s="32"/>
      <c r="D27" s="31"/>
      <c r="E27" s="31"/>
      <c r="F27" s="9"/>
    </row>
    <row r="28" spans="1:6" s="7" customFormat="1" ht="15" customHeight="1" x14ac:dyDescent="0.15">
      <c r="A28" s="41"/>
      <c r="B28" s="41"/>
      <c r="C28" s="29"/>
      <c r="D28" s="33"/>
      <c r="E28" s="31"/>
      <c r="F28" s="9"/>
    </row>
    <row r="29" spans="1:6" s="7" customFormat="1" ht="15" customHeight="1" x14ac:dyDescent="0.15">
      <c r="A29" s="37"/>
      <c r="B29" s="37"/>
      <c r="C29" s="32"/>
      <c r="D29" s="33"/>
      <c r="E29" s="31"/>
      <c r="F29" s="9"/>
    </row>
    <row r="30" spans="1:6" ht="35" customHeight="1" x14ac:dyDescent="0.15">
      <c r="A30" s="39"/>
      <c r="B30" s="39"/>
      <c r="C30" s="39"/>
      <c r="D30" s="39"/>
      <c r="E30" s="31"/>
      <c r="F30" s="1"/>
    </row>
    <row r="31" spans="1:6" ht="18" customHeight="1" x14ac:dyDescent="0.15">
      <c r="A31" s="38"/>
      <c r="B31" s="38"/>
      <c r="C31" s="38"/>
      <c r="D31" s="38"/>
      <c r="E31" s="38"/>
      <c r="F31" s="1"/>
    </row>
    <row r="32" spans="1:6" ht="32" customHeight="1" x14ac:dyDescent="0.15">
      <c r="A32" s="37"/>
      <c r="B32" s="37"/>
      <c r="C32" s="29"/>
      <c r="D32" s="31"/>
      <c r="E32" s="33"/>
      <c r="F32" s="1"/>
    </row>
    <row r="33" spans="1:6" ht="13" customHeight="1" x14ac:dyDescent="0.15">
      <c r="A33" s="37"/>
      <c r="B33" s="37"/>
      <c r="C33" s="29"/>
      <c r="D33" s="31"/>
      <c r="E33" s="31"/>
      <c r="F33" s="1"/>
    </row>
    <row r="34" spans="1:6" ht="13" customHeight="1" x14ac:dyDescent="0.15">
      <c r="A34" s="37"/>
      <c r="B34" s="37"/>
      <c r="C34" s="29"/>
      <c r="D34" s="31"/>
      <c r="E34" s="31"/>
      <c r="F34" s="1"/>
    </row>
    <row r="35" spans="1:6" ht="14.5" customHeight="1" x14ac:dyDescent="0.15">
      <c r="A35" s="39"/>
      <c r="B35" s="39"/>
      <c r="C35" s="39"/>
      <c r="D35" s="39"/>
      <c r="E35" s="31"/>
      <c r="F35" s="1"/>
    </row>
    <row r="36" spans="1:6" ht="15.75" customHeight="1" x14ac:dyDescent="0.15">
      <c r="A36" s="43"/>
      <c r="B36" s="44"/>
      <c r="C36" s="44"/>
      <c r="D36" s="44"/>
      <c r="E36" s="44"/>
      <c r="F36" s="1"/>
    </row>
    <row r="37" spans="1:6" ht="15" customHeight="1" x14ac:dyDescent="0.15">
      <c r="A37" s="43"/>
      <c r="B37" s="44"/>
      <c r="C37" s="44"/>
      <c r="D37" s="44"/>
      <c r="E37" s="44"/>
      <c r="F37" s="1"/>
    </row>
    <row r="38" spans="1:6" ht="13" customHeight="1" x14ac:dyDescent="0.15">
      <c r="A38" s="45"/>
      <c r="B38" s="45"/>
      <c r="C38" s="45"/>
      <c r="D38" s="45"/>
      <c r="E38" s="45"/>
      <c r="F38" s="1"/>
    </row>
    <row r="39" spans="1:6" ht="14" customHeight="1" x14ac:dyDescent="0.15">
      <c r="A39" s="37"/>
      <c r="B39" s="41"/>
      <c r="C39" s="29"/>
      <c r="D39" s="30"/>
      <c r="E39" s="31"/>
      <c r="F39" s="1"/>
    </row>
    <row r="40" spans="1:6" s="7" customFormat="1" ht="16" customHeight="1" x14ac:dyDescent="0.15">
      <c r="A40" s="37"/>
      <c r="B40" s="41"/>
      <c r="C40" s="29"/>
      <c r="D40" s="31"/>
      <c r="E40" s="31"/>
      <c r="F40" s="9"/>
    </row>
    <row r="41" spans="1:6" ht="15.75" customHeight="1" x14ac:dyDescent="0.15">
      <c r="A41" s="41"/>
      <c r="B41" s="41"/>
      <c r="C41" s="29"/>
      <c r="D41" s="34"/>
      <c r="E41" s="31"/>
      <c r="F41" s="1"/>
    </row>
    <row r="42" spans="1:6" ht="13" customHeight="1" x14ac:dyDescent="0.15">
      <c r="A42" s="45"/>
      <c r="B42" s="45"/>
      <c r="C42" s="45"/>
      <c r="D42" s="45"/>
      <c r="E42" s="45"/>
      <c r="F42" s="1"/>
    </row>
    <row r="43" spans="1:6" ht="14" customHeight="1" x14ac:dyDescent="0.15">
      <c r="A43" s="37"/>
      <c r="B43" s="41"/>
      <c r="C43" s="29"/>
      <c r="D43" s="30"/>
      <c r="E43" s="31"/>
      <c r="F43" s="1"/>
    </row>
    <row r="44" spans="1:6" s="7" customFormat="1" ht="16" customHeight="1" x14ac:dyDescent="0.15">
      <c r="A44" s="37"/>
      <c r="B44" s="41"/>
      <c r="C44" s="29"/>
      <c r="D44" s="31"/>
      <c r="E44" s="31"/>
      <c r="F44" s="9"/>
    </row>
    <row r="45" spans="1:6" ht="15.75" customHeight="1" x14ac:dyDescent="0.15">
      <c r="A45" s="41"/>
      <c r="B45" s="41"/>
      <c r="C45" s="29"/>
      <c r="D45" s="34"/>
      <c r="E45" s="31"/>
      <c r="F45" s="1"/>
    </row>
    <row r="46" spans="1:6" ht="13" customHeight="1" x14ac:dyDescent="0.15">
      <c r="A46" s="45"/>
      <c r="B46" s="45"/>
      <c r="C46" s="45"/>
      <c r="D46" s="45"/>
      <c r="E46" s="45"/>
      <c r="F46" s="1"/>
    </row>
    <row r="47" spans="1:6" ht="14" customHeight="1" x14ac:dyDescent="0.15">
      <c r="A47" s="37"/>
      <c r="B47" s="41"/>
      <c r="C47" s="29"/>
      <c r="D47" s="30"/>
      <c r="E47" s="31"/>
      <c r="F47" s="1"/>
    </row>
    <row r="48" spans="1:6" s="7" customFormat="1" ht="16" customHeight="1" x14ac:dyDescent="0.15">
      <c r="A48" s="37"/>
      <c r="B48" s="41"/>
      <c r="C48" s="29"/>
      <c r="D48" s="31"/>
      <c r="E48" s="31"/>
      <c r="F48" s="9"/>
    </row>
    <row r="49" spans="1:6" ht="15.75" customHeight="1" x14ac:dyDescent="0.15">
      <c r="A49" s="41"/>
      <c r="B49" s="41"/>
      <c r="C49" s="29"/>
      <c r="D49" s="34"/>
      <c r="E49" s="31"/>
      <c r="F49" s="1"/>
    </row>
    <row r="50" spans="1:6" ht="38" customHeight="1" x14ac:dyDescent="0.15">
      <c r="A50" s="39"/>
      <c r="B50" s="39"/>
      <c r="C50" s="39"/>
      <c r="D50" s="39"/>
      <c r="E50" s="31"/>
      <c r="F50" s="1"/>
    </row>
    <row r="51" spans="1:6" ht="17" customHeight="1" x14ac:dyDescent="0.15">
      <c r="A51" s="38"/>
      <c r="B51" s="38"/>
      <c r="C51" s="38"/>
      <c r="D51" s="38"/>
      <c r="E51" s="38"/>
      <c r="F51" s="1"/>
    </row>
    <row r="52" spans="1:6" s="7" customFormat="1" ht="20" customHeight="1" x14ac:dyDescent="0.15">
      <c r="A52" s="37"/>
      <c r="B52" s="37"/>
      <c r="C52" s="29"/>
      <c r="D52" s="31"/>
      <c r="E52" s="33"/>
      <c r="F52" s="10"/>
    </row>
    <row r="53" spans="1:6" ht="22" customHeight="1" x14ac:dyDescent="0.15">
      <c r="A53" s="37"/>
      <c r="B53" s="37"/>
      <c r="C53" s="29"/>
      <c r="D53" s="31"/>
      <c r="E53" s="31"/>
      <c r="F53" s="1"/>
    </row>
    <row r="54" spans="1:6" x14ac:dyDescent="0.15">
      <c r="A54" s="37"/>
      <c r="B54" s="37"/>
      <c r="C54" s="29"/>
      <c r="D54" s="31"/>
      <c r="E54" s="31"/>
      <c r="F54" s="1"/>
    </row>
    <row r="55" spans="1:6" ht="14" customHeight="1" x14ac:dyDescent="0.15">
      <c r="A55" s="39"/>
      <c r="B55" s="39"/>
      <c r="C55" s="39"/>
      <c r="D55" s="39"/>
      <c r="E55" s="31"/>
      <c r="F55" s="1"/>
    </row>
    <row r="56" spans="1:6" ht="15.75" customHeight="1" x14ac:dyDescent="0.15">
      <c r="A56" s="43"/>
      <c r="B56" s="43"/>
      <c r="C56" s="43"/>
      <c r="D56" s="43"/>
      <c r="E56" s="43"/>
      <c r="F56" s="1"/>
    </row>
    <row r="57" spans="1:6" ht="15" customHeight="1" x14ac:dyDescent="0.15">
      <c r="A57" s="43"/>
      <c r="B57" s="44"/>
      <c r="C57" s="44"/>
      <c r="D57" s="44"/>
      <c r="E57" s="44"/>
      <c r="F57" s="1"/>
    </row>
    <row r="58" spans="1:6" s="7" customFormat="1" ht="16" x14ac:dyDescent="0.15">
      <c r="A58" s="45"/>
      <c r="B58" s="45"/>
      <c r="C58" s="45"/>
      <c r="D58" s="45"/>
      <c r="E58" s="45"/>
      <c r="F58" s="10"/>
    </row>
    <row r="59" spans="1:6" s="7" customFormat="1" ht="17" customHeight="1" x14ac:dyDescent="0.15">
      <c r="A59" s="37"/>
      <c r="B59" s="37"/>
      <c r="C59" s="29"/>
      <c r="D59" s="30"/>
      <c r="E59" s="31"/>
      <c r="F59" s="10"/>
    </row>
    <row r="60" spans="1:6" ht="15.75" customHeight="1" x14ac:dyDescent="0.15">
      <c r="A60" s="37"/>
      <c r="B60" s="37"/>
      <c r="C60" s="29"/>
      <c r="D60" s="31"/>
      <c r="E60" s="31"/>
      <c r="F60" s="1"/>
    </row>
    <row r="61" spans="1:6" ht="15" customHeight="1" x14ac:dyDescent="0.15">
      <c r="A61" s="37"/>
      <c r="B61" s="37"/>
      <c r="C61" s="29"/>
      <c r="D61" s="31"/>
      <c r="E61" s="31"/>
      <c r="F61" s="1"/>
    </row>
    <row r="62" spans="1:6" ht="32" customHeight="1" x14ac:dyDescent="0.15">
      <c r="A62" s="39"/>
      <c r="B62" s="39"/>
      <c r="C62" s="39"/>
      <c r="D62" s="39"/>
      <c r="E62" s="31"/>
      <c r="F62" s="1"/>
    </row>
    <row r="63" spans="1:6" ht="15" customHeight="1" x14ac:dyDescent="0.15">
      <c r="A63" s="38"/>
      <c r="B63" s="41"/>
      <c r="C63" s="41"/>
      <c r="D63" s="41"/>
      <c r="E63" s="41"/>
      <c r="F63" s="1"/>
    </row>
    <row r="64" spans="1:6" ht="30" customHeight="1" x14ac:dyDescent="0.15">
      <c r="A64" s="37"/>
      <c r="B64" s="37"/>
      <c r="C64" s="29"/>
      <c r="D64" s="31"/>
      <c r="E64" s="33"/>
      <c r="F64" s="2"/>
    </row>
    <row r="65" spans="1:6" ht="15.75" customHeight="1" x14ac:dyDescent="0.15">
      <c r="A65" s="37"/>
      <c r="B65" s="37"/>
      <c r="C65" s="29"/>
      <c r="D65" s="31"/>
      <c r="E65" s="31"/>
      <c r="F65" s="1"/>
    </row>
    <row r="66" spans="1:6" ht="14" customHeight="1" x14ac:dyDescent="0.15">
      <c r="A66" s="37"/>
      <c r="B66" s="37"/>
      <c r="C66" s="29"/>
      <c r="D66" s="31"/>
      <c r="E66" s="31"/>
      <c r="F66" s="1"/>
    </row>
    <row r="67" spans="1:6" ht="14.5" customHeight="1" x14ac:dyDescent="0.15">
      <c r="A67" s="39"/>
      <c r="B67" s="39"/>
      <c r="C67" s="39"/>
      <c r="D67" s="39"/>
      <c r="E67" s="31"/>
      <c r="F67" s="1"/>
    </row>
    <row r="68" spans="1:6" ht="15.75" customHeight="1" x14ac:dyDescent="0.15">
      <c r="A68" s="43"/>
      <c r="B68" s="44"/>
      <c r="C68" s="44"/>
      <c r="D68" s="44"/>
      <c r="E68" s="44"/>
      <c r="F68" s="1"/>
    </row>
    <row r="69" spans="1:6" ht="15" customHeight="1" x14ac:dyDescent="0.15">
      <c r="A69" s="43"/>
      <c r="B69" s="44"/>
      <c r="C69" s="44"/>
      <c r="D69" s="44"/>
      <c r="E69" s="44"/>
      <c r="F69" s="1"/>
    </row>
    <row r="70" spans="1:6" ht="14" customHeight="1" x14ac:dyDescent="0.15">
      <c r="A70" s="45"/>
      <c r="B70" s="45"/>
      <c r="C70" s="45"/>
      <c r="D70" s="45"/>
      <c r="E70" s="45"/>
      <c r="F70" s="1"/>
    </row>
    <row r="71" spans="1:6" ht="14" customHeight="1" x14ac:dyDescent="0.15">
      <c r="A71" s="37"/>
      <c r="B71" s="37"/>
      <c r="C71" s="29"/>
      <c r="D71" s="30"/>
      <c r="E71" s="31"/>
      <c r="F71" s="1"/>
    </row>
    <row r="72" spans="1:6" ht="13" customHeight="1" x14ac:dyDescent="0.15">
      <c r="A72" s="37"/>
      <c r="B72" s="41"/>
      <c r="C72" s="29"/>
      <c r="D72" s="33"/>
      <c r="E72" s="31"/>
      <c r="F72" s="1"/>
    </row>
    <row r="73" spans="1:6" ht="15" customHeight="1" x14ac:dyDescent="0.15">
      <c r="A73" s="37"/>
      <c r="B73" s="41"/>
      <c r="C73" s="29"/>
      <c r="D73" s="33"/>
      <c r="E73" s="31"/>
      <c r="F73" s="1"/>
    </row>
    <row r="74" spans="1:6" ht="34" customHeight="1" x14ac:dyDescent="0.15">
      <c r="A74" s="39"/>
      <c r="B74" s="39"/>
      <c r="C74" s="39"/>
      <c r="D74" s="39"/>
      <c r="E74" s="31"/>
      <c r="F74" s="1"/>
    </row>
    <row r="75" spans="1:6" ht="16" customHeight="1" x14ac:dyDescent="0.15">
      <c r="A75" s="38"/>
      <c r="B75" s="41"/>
      <c r="C75" s="41"/>
      <c r="D75" s="41"/>
      <c r="E75" s="41"/>
      <c r="F75" s="1"/>
    </row>
    <row r="76" spans="1:6" ht="31" customHeight="1" x14ac:dyDescent="0.15">
      <c r="A76" s="37"/>
      <c r="B76" s="37"/>
      <c r="C76" s="29"/>
      <c r="D76" s="31"/>
      <c r="E76" s="33"/>
      <c r="F76" s="2"/>
    </row>
    <row r="77" spans="1:6" x14ac:dyDescent="0.15">
      <c r="A77" s="37"/>
      <c r="B77" s="37"/>
      <c r="C77" s="29"/>
      <c r="D77" s="31"/>
      <c r="E77" s="31"/>
      <c r="F77" s="1"/>
    </row>
    <row r="78" spans="1:6" x14ac:dyDescent="0.15">
      <c r="A78" s="37"/>
      <c r="B78" s="37"/>
      <c r="C78" s="29"/>
      <c r="D78" s="31"/>
      <c r="E78" s="31"/>
      <c r="F78" s="2"/>
    </row>
    <row r="79" spans="1:6" ht="15.75" customHeight="1" x14ac:dyDescent="0.15">
      <c r="A79" s="39"/>
      <c r="B79" s="39"/>
      <c r="C79" s="39"/>
      <c r="D79" s="39"/>
      <c r="E79" s="31"/>
      <c r="F79" s="1"/>
    </row>
    <row r="80" spans="1:6" ht="15" customHeight="1" x14ac:dyDescent="0.15">
      <c r="A80" s="43"/>
      <c r="B80" s="44"/>
      <c r="C80" s="44"/>
      <c r="D80" s="44"/>
      <c r="E80" s="44"/>
      <c r="F80" s="1"/>
    </row>
    <row r="81" spans="1:6" s="7" customFormat="1" ht="12" customHeight="1" x14ac:dyDescent="0.15">
      <c r="A81" s="38"/>
      <c r="B81" s="38"/>
      <c r="C81" s="38"/>
      <c r="D81" s="38"/>
      <c r="E81" s="38"/>
      <c r="F81" s="10"/>
    </row>
    <row r="82" spans="1:6" s="7" customFormat="1" ht="16" customHeight="1" x14ac:dyDescent="0.15">
      <c r="A82" s="37"/>
      <c r="B82" s="37"/>
      <c r="C82" s="29"/>
      <c r="D82" s="30"/>
      <c r="E82" s="31"/>
      <c r="F82" s="10"/>
    </row>
    <row r="83" spans="1:6" x14ac:dyDescent="0.15">
      <c r="A83" s="37"/>
      <c r="B83" s="41"/>
      <c r="C83" s="29"/>
      <c r="D83" s="30"/>
      <c r="E83" s="31"/>
      <c r="F83" s="1"/>
    </row>
    <row r="84" spans="1:6" x14ac:dyDescent="0.15">
      <c r="A84" s="37"/>
      <c r="B84" s="37"/>
      <c r="C84" s="29"/>
      <c r="D84" s="33"/>
      <c r="E84" s="31"/>
      <c r="F84" s="1"/>
    </row>
    <row r="85" spans="1:6" s="18" customFormat="1" ht="16" customHeight="1" x14ac:dyDescent="0.15">
      <c r="A85" s="39"/>
      <c r="B85" s="39"/>
      <c r="C85" s="39"/>
      <c r="D85" s="39"/>
      <c r="E85" s="31"/>
      <c r="F85" s="17"/>
    </row>
    <row r="86" spans="1:6" ht="14" customHeight="1" x14ac:dyDescent="0.15">
      <c r="A86" s="38"/>
      <c r="B86" s="41"/>
      <c r="C86" s="41"/>
      <c r="D86" s="41"/>
      <c r="E86" s="41"/>
      <c r="F86" s="1"/>
    </row>
    <row r="87" spans="1:6" s="7" customFormat="1" ht="12" x14ac:dyDescent="0.15">
      <c r="A87" s="37"/>
      <c r="B87" s="37"/>
      <c r="C87" s="29"/>
      <c r="D87" s="31"/>
      <c r="E87" s="31"/>
      <c r="F87" s="9"/>
    </row>
    <row r="88" spans="1:6" ht="15.75" customHeight="1" x14ac:dyDescent="0.15">
      <c r="A88" s="39"/>
      <c r="B88" s="39"/>
      <c r="C88" s="39"/>
      <c r="D88" s="39"/>
      <c r="E88" s="31"/>
      <c r="F88" s="1"/>
    </row>
    <row r="89" spans="1:6" ht="15" customHeight="1" x14ac:dyDescent="0.15">
      <c r="A89" s="43"/>
      <c r="B89" s="44"/>
      <c r="C89" s="44"/>
      <c r="D89" s="44"/>
      <c r="E89" s="44"/>
      <c r="F89" s="1"/>
    </row>
    <row r="90" spans="1:6" ht="16" customHeight="1" x14ac:dyDescent="0.15">
      <c r="A90" s="38"/>
      <c r="B90" s="38"/>
      <c r="C90" s="38"/>
      <c r="D90" s="38"/>
      <c r="E90" s="38"/>
      <c r="F90" s="1"/>
    </row>
    <row r="91" spans="1:6" ht="15" customHeight="1" x14ac:dyDescent="0.15">
      <c r="A91" s="37"/>
      <c r="B91" s="37"/>
      <c r="C91" s="29"/>
      <c r="D91" s="31"/>
      <c r="E91" s="31"/>
      <c r="F91" s="1"/>
    </row>
    <row r="92" spans="1:6" x14ac:dyDescent="0.15">
      <c r="A92" s="37"/>
      <c r="B92" s="41"/>
      <c r="C92" s="29"/>
      <c r="D92" s="33"/>
      <c r="E92" s="31"/>
      <c r="F92" s="1"/>
    </row>
    <row r="93" spans="1:6" ht="15" customHeight="1" x14ac:dyDescent="0.15">
      <c r="A93" s="37"/>
      <c r="B93" s="37"/>
      <c r="C93" s="29"/>
      <c r="D93" s="31"/>
      <c r="E93" s="31"/>
      <c r="F93" s="1"/>
    </row>
    <row r="94" spans="1:6" s="18" customFormat="1" ht="16" customHeight="1" x14ac:dyDescent="0.15">
      <c r="A94" s="39"/>
      <c r="B94" s="39"/>
      <c r="C94" s="39"/>
      <c r="D94" s="39"/>
      <c r="E94" s="31"/>
      <c r="F94" s="17"/>
    </row>
    <row r="95" spans="1:6" ht="14" customHeight="1" x14ac:dyDescent="0.15">
      <c r="A95" s="38"/>
      <c r="B95" s="42"/>
      <c r="C95" s="42"/>
      <c r="D95" s="42"/>
      <c r="E95" s="42"/>
      <c r="F95" s="1"/>
    </row>
    <row r="96" spans="1:6" s="7" customFormat="1" ht="12" x14ac:dyDescent="0.15">
      <c r="A96" s="37"/>
      <c r="B96" s="37"/>
      <c r="C96" s="29"/>
      <c r="D96" s="31"/>
      <c r="E96" s="31"/>
      <c r="F96" s="9"/>
    </row>
    <row r="97" spans="1:6" ht="15.75" customHeight="1" x14ac:dyDescent="0.15">
      <c r="A97" s="39"/>
      <c r="B97" s="39"/>
      <c r="C97" s="39"/>
      <c r="D97" s="39"/>
      <c r="E97" s="31"/>
      <c r="F97" s="1"/>
    </row>
    <row r="98" spans="1:6" x14ac:dyDescent="0.15">
      <c r="A98" s="43"/>
      <c r="B98" s="44"/>
      <c r="C98" s="44"/>
      <c r="D98" s="44"/>
      <c r="E98" s="44"/>
    </row>
    <row r="99" spans="1:6" ht="16" x14ac:dyDescent="0.15">
      <c r="A99" s="45"/>
      <c r="B99" s="37"/>
      <c r="C99" s="27"/>
      <c r="D99" s="27"/>
      <c r="E99" s="27"/>
    </row>
    <row r="100" spans="1:6" x14ac:dyDescent="0.15">
      <c r="A100" s="37"/>
      <c r="B100" s="37"/>
      <c r="C100" s="35"/>
      <c r="D100" s="29"/>
      <c r="E100" s="36"/>
    </row>
    <row r="101" spans="1:6" x14ac:dyDescent="0.15">
      <c r="A101" s="37"/>
      <c r="B101" s="37"/>
      <c r="C101" s="29"/>
      <c r="D101" s="31"/>
      <c r="E101" s="31"/>
    </row>
    <row r="102" spans="1:6" ht="15.75" customHeight="1" x14ac:dyDescent="0.15">
      <c r="A102" s="39"/>
      <c r="B102" s="39"/>
      <c r="C102" s="39"/>
      <c r="D102" s="39"/>
      <c r="E102" s="31"/>
      <c r="F102" s="1"/>
    </row>
    <row r="103" spans="1:6" s="7" customFormat="1" ht="14" customHeight="1" x14ac:dyDescent="0.15">
      <c r="A103" s="43"/>
      <c r="B103" s="44"/>
      <c r="C103" s="44"/>
      <c r="D103" s="44"/>
      <c r="E103" s="44"/>
      <c r="F103" s="9"/>
    </row>
    <row r="104" spans="1:6" x14ac:dyDescent="0.15">
      <c r="A104" s="39"/>
      <c r="B104" s="39"/>
      <c r="C104" s="39"/>
      <c r="D104" s="39"/>
      <c r="E104" s="31"/>
    </row>
    <row r="105" spans="1:6" ht="14" customHeight="1" x14ac:dyDescent="0.15">
      <c r="A105" s="39"/>
      <c r="B105" s="37"/>
      <c r="C105" s="37"/>
      <c r="D105" s="37"/>
      <c r="E105" s="31"/>
    </row>
    <row r="106" spans="1:6" x14ac:dyDescent="0.15">
      <c r="A106" s="39"/>
      <c r="B106" s="39"/>
      <c r="C106" s="39"/>
      <c r="D106" s="39"/>
      <c r="E106" s="33"/>
    </row>
    <row r="107" spans="1:6" x14ac:dyDescent="0.15">
      <c r="A107" s="39"/>
      <c r="B107" s="39"/>
      <c r="C107" s="39"/>
      <c r="D107" s="39"/>
      <c r="E107" s="31"/>
    </row>
    <row r="108" spans="1:6" x14ac:dyDescent="0.15">
      <c r="A108" s="46"/>
      <c r="B108" s="39"/>
      <c r="C108" s="39"/>
      <c r="D108" s="39"/>
      <c r="E108" s="31"/>
    </row>
    <row r="109" spans="1:6" x14ac:dyDescent="0.15">
      <c r="A109" s="40"/>
      <c r="B109" s="40"/>
      <c r="C109" s="40"/>
      <c r="D109" s="40"/>
      <c r="E109" s="40"/>
    </row>
    <row r="110" spans="1:6" x14ac:dyDescent="0.15">
      <c r="A110" s="43"/>
      <c r="B110" s="43"/>
      <c r="C110" s="43"/>
      <c r="D110" s="43"/>
      <c r="E110" s="43"/>
    </row>
    <row r="111" spans="1:6" x14ac:dyDescent="0.15">
      <c r="A111" s="40"/>
      <c r="B111" s="40"/>
      <c r="C111" s="40"/>
      <c r="D111" s="40"/>
      <c r="E111" s="40"/>
    </row>
    <row r="112" spans="1:6" x14ac:dyDescent="0.15">
      <c r="A112" s="40"/>
      <c r="B112" s="40"/>
      <c r="C112" s="40"/>
      <c r="D112" s="40"/>
      <c r="E112" s="40"/>
    </row>
    <row r="113" spans="1:5" x14ac:dyDescent="0.15">
      <c r="A113" s="21"/>
      <c r="B113" s="21"/>
      <c r="C113" s="40"/>
      <c r="D113" s="40"/>
      <c r="E113" s="40"/>
    </row>
    <row r="114" spans="1:5" x14ac:dyDescent="0.15">
      <c r="A114" s="21"/>
      <c r="B114" s="21"/>
      <c r="C114" s="40"/>
      <c r="D114" s="40"/>
      <c r="E114" s="40"/>
    </row>
    <row r="115" spans="1:5" x14ac:dyDescent="0.15">
      <c r="A115" s="40"/>
      <c r="B115" s="40"/>
      <c r="C115" s="40"/>
      <c r="D115" s="40"/>
      <c r="E115" s="40"/>
    </row>
    <row r="116" spans="1:5" x14ac:dyDescent="0.15">
      <c r="A116" s="40"/>
      <c r="B116" s="40"/>
      <c r="C116" s="40"/>
      <c r="D116" s="40"/>
      <c r="E116" s="40"/>
    </row>
    <row r="117" spans="1:5" x14ac:dyDescent="0.15">
      <c r="A117" s="40"/>
      <c r="B117" s="40"/>
      <c r="C117" s="40"/>
      <c r="D117" s="40"/>
      <c r="E117" s="40"/>
    </row>
    <row r="118" spans="1:5" x14ac:dyDescent="0.15">
      <c r="A118" s="40"/>
      <c r="B118" s="40"/>
      <c r="C118" s="40"/>
      <c r="D118" s="40"/>
      <c r="E118" s="40"/>
    </row>
    <row r="119" spans="1:5" x14ac:dyDescent="0.15">
      <c r="A119" s="40"/>
      <c r="B119" s="40"/>
      <c r="C119" s="40"/>
      <c r="D119" s="40"/>
      <c r="E119" s="40"/>
    </row>
    <row r="120" spans="1:5" x14ac:dyDescent="0.15">
      <c r="A120" s="40"/>
      <c r="B120" s="40"/>
      <c r="C120" s="40"/>
      <c r="D120" s="40"/>
      <c r="E120" s="40"/>
    </row>
    <row r="121" spans="1:5" x14ac:dyDescent="0.15">
      <c r="A121" s="40"/>
      <c r="B121" s="40"/>
      <c r="C121" s="40"/>
      <c r="D121" s="40"/>
      <c r="E121" s="40"/>
    </row>
    <row r="122" spans="1:5" x14ac:dyDescent="0.15">
      <c r="A122" s="40"/>
      <c r="B122" s="40"/>
      <c r="C122" s="40"/>
      <c r="D122" s="40"/>
      <c r="E122" s="40"/>
    </row>
    <row r="123" spans="1:5" x14ac:dyDescent="0.15">
      <c r="A123" s="20"/>
      <c r="B123" s="20"/>
      <c r="C123" s="20"/>
      <c r="D123" s="20"/>
      <c r="E123" s="20"/>
    </row>
    <row r="124" spans="1:5" x14ac:dyDescent="0.15">
      <c r="A124" s="20"/>
      <c r="B124" s="20"/>
      <c r="C124" s="20"/>
      <c r="D124" s="20"/>
      <c r="E124" s="20"/>
    </row>
  </sheetData>
  <mergeCells count="7">
    <mergeCell ref="A1:F1"/>
    <mergeCell ref="A7:E7"/>
    <mergeCell ref="A6:E6"/>
    <mergeCell ref="A2:E2"/>
    <mergeCell ref="A3:E3"/>
    <mergeCell ref="A4:E4"/>
    <mergeCell ref="A5:E5"/>
  </mergeCells>
  <dataValidations count="17">
    <dataValidation allowBlank="1" showInputMessage="1" showErrorMessage="1" promptTitle="Please indicate" prompt="How many packs of 10 you will need._x000a__x000a_Ex: Serving 300 participants= 30 packs" sqref="C72:C73 C14:C15 C60:C61 C40:C41 C44:C45 C48:C49" xr:uid="{887B6779-3BE0-304A-AE44-77D6345EE042}"/>
    <dataValidation allowBlank="1" showInputMessage="1" showErrorMessage="1" prompt="One manual per facilitator is required for fidelity" sqref="C82 C59 C13 C39 C71 C43 C47" xr:uid="{7E6FB317-1483-BF44-AFE9-38A630937D0F}"/>
    <dataValidation type="list" allowBlank="1" showInputMessage="1" showErrorMessage="1" prompt="1 pack = $120_x000a_2-9 packs = $115_x000a_10-99 packs = $110_x000a_100+ packs = $95_x000a_" sqref="D40:D41 D44:D45 D48:D49" xr:uid="{3D22CDF3-41FA-AA44-89D7-6D6ED1B96FB6}">
      <formula1>" $120, $115, $110, $95"</formula1>
    </dataValidation>
    <dataValidation type="list" allowBlank="1" showInputMessage="1" showErrorMessage="1" prompt="1-3 packs: $60_x000a_4-19 packs: $55_x000a_20+ packs= $50_x000a_" sqref="D84" xr:uid="{1DF05904-FC5A-8E40-B806-CCBB4B284556}">
      <formula1>"$60, $55, $50"</formula1>
    </dataValidation>
    <dataValidation type="list" allowBlank="1" showInputMessage="1" showErrorMessage="1" prompt="1-3 packs= $87.50_x000a__x000a_4+packs= $77.50" sqref="D83" xr:uid="{B0AC31F9-9C7B-9F43-BCC6-7A79CAA3DBCB}">
      <formula1>"$87.50, $77.50"</formula1>
    </dataValidation>
    <dataValidation type="list" allowBlank="1" showInputMessage="1" showErrorMessage="1" prompt="1 pack= $110_x000a_2-9 packs= $105 _x000a_10-99 packs= $100 _x000a_100+ packs = $85 _x000a_" sqref="D72:D73" xr:uid="{66110BDE-62BD-C84D-95A8-101554BCA7CB}">
      <formula1>"$110, $105, $100, $85"</formula1>
    </dataValidation>
    <dataValidation type="list" allowBlank="1" showInputMessage="1" showErrorMessage="1" prompt="1-3 packs= $87.50_x000a__x000a_4+ packs= $77.50_x000a_" sqref="D92" xr:uid="{8C97E1E7-46AE-C047-B085-268CD1B32590}">
      <formula1>" $87.50, $77.50"</formula1>
    </dataValidation>
    <dataValidation allowBlank="1" showInputMessage="1" showErrorMessage="1" promptTitle="Please indicate:" prompt="How many individual training seats you will need?" sqref="C34 C54 C66 C78" xr:uid="{03796E0D-69DD-4240-843A-85AF32CC090B}"/>
    <dataValidation type="list" allowBlank="1" showInputMessage="1" showErrorMessage="1" prompt="1 pack= $150_x000a_2-9 packs = $145_x000a_10- 99 packs = $140_x000a_100+ packs = $125_x000a_" sqref="D14 D20 D26" xr:uid="{33ADE281-3332-C849-8585-C8A0DD16BCD7}">
      <formula1>" $150, $145, $140, $125"</formula1>
    </dataValidation>
    <dataValidation type="list" allowBlank="1" showInputMessage="1" showErrorMessage="1" prompt="1 pack = $16.50 _x000a_2-9 packs = $14.50 _x000a_10-99 packs = $12.50_x000a_100+ packs = $10.50 " sqref="D16:D17 D22:D23 D28:D29" xr:uid="{6E708343-7928-5342-BAEA-8A5B6096814A}">
      <formula1>"$16.50, $14.50, $12.50, $10.50"</formula1>
    </dataValidation>
    <dataValidation type="list" allowBlank="1" showInputMessage="1" showErrorMessage="1" prompt="1 pack= $150_x000a_2-9 packs = $145_x000a_10- 99 packs = $140_x000a_100+ packs = $125_x000a_" sqref="D15 D21 D27" xr:uid="{72F81DFF-B0F5-B94C-A3DF-3B77DE05009D}">
      <formula1>"$150, $145, $140, $125"</formula1>
    </dataValidation>
    <dataValidation allowBlank="1" showInputMessage="1" showErrorMessage="1" promptTitle="Please indicate" prompt="how many packs of 5 you will need._x000a__x000a_Ex: serving 30 participants= 6 packs" sqref="C92 C83:C84" xr:uid="{31806993-72D9-D84B-AC65-D8C446B2A417}"/>
    <dataValidation allowBlank="1" showInputMessage="1" showErrorMessage="1" promptTitle="Please indicate" prompt="how many packs of participant worksheets you will need." sqref="C93" xr:uid="{164313EB-FE89-4143-90C6-6A3D4748303F}"/>
    <dataValidation allowBlank="1" showInputMessage="1" showErrorMessage="1" promptTitle="Please indicate" prompt="How many packs of 10 you will need._x000a__x000a_You will need one for each participant. _x000a__x000a_Ex: Serving 300 participants= 30 packs" sqref="C16:C17" xr:uid="{1139E4F0-D54A-3D48-8F90-B9C2E54C79B3}"/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105:D105" xr:uid="{5C878F8C-1736-F646-BABB-15976C3E4069}"/>
    <dataValidation type="list" allowBlank="1" showInputMessage="1" showErrorMessage="1" prompt="1-4 packs= $155.00_x000a_5-9 packs= $150.00_x000a_10+ packs= $145.00" sqref="D60" xr:uid="{2C29F4C6-2D37-0A41-B188-A52FDBC679F1}">
      <formula1>"$155, $150, $145"</formula1>
    </dataValidation>
    <dataValidation type="list" allowBlank="1" showInputMessage="1" showErrorMessage="1" prompt="1-4 packs= $135.00_x000a_5-9 packs= $130.00_x000a_10+ packs= $125.00" sqref="D61" xr:uid="{82C6BF06-F90A-6743-9744-31E2AD513846}">
      <formula1>"$135, $130, $125"</formula1>
    </dataValidation>
  </dataValidations>
  <pageMargins left="0.25" right="0.25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7D74-3920-8543-8159-DD2D319050DC}">
  <dimension ref="A1:E44"/>
  <sheetViews>
    <sheetView tabSelected="1" workbookViewId="0">
      <selection activeCell="H13" sqref="H13"/>
    </sheetView>
  </sheetViews>
  <sheetFormatPr baseColWidth="10" defaultRowHeight="13" x14ac:dyDescent="0.15"/>
  <cols>
    <col min="1" max="1" width="39.19921875" customWidth="1"/>
    <col min="2" max="2" width="24.19921875" customWidth="1"/>
    <col min="3" max="3" width="17.59765625" customWidth="1"/>
    <col min="4" max="4" width="15.796875" customWidth="1"/>
    <col min="5" max="5" width="21.796875" customWidth="1"/>
  </cols>
  <sheetData>
    <row r="1" spans="1:5" ht="28" customHeight="1" x14ac:dyDescent="0.15">
      <c r="A1" s="89" t="s">
        <v>0</v>
      </c>
      <c r="B1" s="89"/>
      <c r="C1" s="89"/>
      <c r="D1" s="89"/>
      <c r="E1" s="89"/>
    </row>
    <row r="2" spans="1:5" x14ac:dyDescent="0.15">
      <c r="A2" s="3" t="s">
        <v>1</v>
      </c>
      <c r="B2" s="90"/>
      <c r="C2" s="91"/>
      <c r="D2" s="91"/>
      <c r="E2" s="92"/>
    </row>
    <row r="3" spans="1:5" x14ac:dyDescent="0.15">
      <c r="A3" s="3" t="s">
        <v>2</v>
      </c>
      <c r="B3" s="90"/>
      <c r="C3" s="91"/>
      <c r="D3" s="91"/>
      <c r="E3" s="92"/>
    </row>
    <row r="4" spans="1:5" x14ac:dyDescent="0.15">
      <c r="A4" s="3" t="s">
        <v>10</v>
      </c>
      <c r="B4" s="90"/>
      <c r="C4" s="91"/>
      <c r="D4" s="91"/>
      <c r="E4" s="92"/>
    </row>
    <row r="5" spans="1:5" ht="16" x14ac:dyDescent="0.15">
      <c r="A5" s="93" t="s">
        <v>21</v>
      </c>
      <c r="B5" s="94"/>
      <c r="C5" s="22" t="s">
        <v>34</v>
      </c>
      <c r="D5" s="22" t="s">
        <v>35</v>
      </c>
      <c r="E5" s="22" t="s">
        <v>3</v>
      </c>
    </row>
    <row r="6" spans="1:5" ht="16" x14ac:dyDescent="0.15">
      <c r="A6" s="84" t="s">
        <v>29</v>
      </c>
      <c r="B6" s="85"/>
      <c r="C6" s="85"/>
      <c r="D6" s="85"/>
      <c r="E6" s="86"/>
    </row>
    <row r="7" spans="1:5" x14ac:dyDescent="0.15">
      <c r="A7" s="78" t="s">
        <v>12</v>
      </c>
      <c r="B7" s="79"/>
      <c r="C7" s="6"/>
      <c r="D7" s="4">
        <v>550</v>
      </c>
      <c r="E7" s="5">
        <f>C7*D7</f>
        <v>0</v>
      </c>
    </row>
    <row r="8" spans="1:5" x14ac:dyDescent="0.15">
      <c r="A8" s="78" t="s">
        <v>13</v>
      </c>
      <c r="B8" s="79"/>
      <c r="C8" s="15"/>
      <c r="D8" s="23"/>
      <c r="E8" s="5">
        <f>C8*D8</f>
        <v>0</v>
      </c>
    </row>
    <row r="9" spans="1:5" x14ac:dyDescent="0.15">
      <c r="A9" s="87" t="s">
        <v>11</v>
      </c>
      <c r="B9" s="88"/>
      <c r="C9" s="15"/>
      <c r="D9" s="23"/>
      <c r="E9" s="5">
        <f>C9*D9</f>
        <v>0</v>
      </c>
    </row>
    <row r="10" spans="1:5" x14ac:dyDescent="0.15">
      <c r="A10" s="87" t="s">
        <v>14</v>
      </c>
      <c r="B10" s="88"/>
      <c r="C10" s="6"/>
      <c r="D10" s="24"/>
      <c r="E10" s="5">
        <f>C10*D10</f>
        <v>0</v>
      </c>
    </row>
    <row r="11" spans="1:5" x14ac:dyDescent="0.15">
      <c r="A11" s="78" t="s">
        <v>15</v>
      </c>
      <c r="B11" s="79"/>
      <c r="C11" s="15"/>
      <c r="D11" s="24"/>
      <c r="E11" s="5">
        <f>C11*D11</f>
        <v>0</v>
      </c>
    </row>
    <row r="12" spans="1:5" x14ac:dyDescent="0.15">
      <c r="A12" s="60" t="s">
        <v>19</v>
      </c>
      <c r="B12" s="61"/>
      <c r="C12" s="61"/>
      <c r="D12" s="62"/>
      <c r="E12" s="26">
        <f>SUM(E6:E11)</f>
        <v>0</v>
      </c>
    </row>
    <row r="13" spans="1:5" ht="31" customHeight="1" x14ac:dyDescent="0.15">
      <c r="A13" s="80" t="s">
        <v>41</v>
      </c>
      <c r="B13" s="81"/>
      <c r="C13" s="81"/>
      <c r="D13" s="81"/>
      <c r="E13" s="82"/>
    </row>
    <row r="14" spans="1:5" x14ac:dyDescent="0.15">
      <c r="A14" s="78" t="s">
        <v>24</v>
      </c>
      <c r="B14" s="79"/>
      <c r="C14" s="6"/>
      <c r="D14" s="5">
        <v>6995</v>
      </c>
      <c r="E14" s="8">
        <f>C14*D14</f>
        <v>0</v>
      </c>
    </row>
    <row r="15" spans="1:5" ht="30" customHeight="1" x14ac:dyDescent="0.15">
      <c r="A15" s="78" t="s">
        <v>39</v>
      </c>
      <c r="B15" s="79"/>
      <c r="C15" s="6"/>
      <c r="D15" s="5">
        <v>9495</v>
      </c>
      <c r="E15" s="5">
        <f>C15*D15</f>
        <v>0</v>
      </c>
    </row>
    <row r="16" spans="1:5" x14ac:dyDescent="0.15">
      <c r="A16" s="78" t="s">
        <v>25</v>
      </c>
      <c r="B16" s="79"/>
      <c r="C16" s="6"/>
      <c r="D16" s="5">
        <v>995</v>
      </c>
      <c r="E16" s="5">
        <f>C16*D16</f>
        <v>0</v>
      </c>
    </row>
    <row r="17" spans="1:5" x14ac:dyDescent="0.15">
      <c r="A17" s="83" t="s">
        <v>18</v>
      </c>
      <c r="B17" s="83"/>
      <c r="C17" s="83"/>
      <c r="D17" s="83"/>
      <c r="E17" s="26">
        <f>E14+E15+E16</f>
        <v>0</v>
      </c>
    </row>
    <row r="18" spans="1:5" x14ac:dyDescent="0.15">
      <c r="A18" s="74" t="s">
        <v>4</v>
      </c>
      <c r="B18" s="75"/>
      <c r="C18" s="75"/>
      <c r="D18" s="75"/>
      <c r="E18" s="75"/>
    </row>
    <row r="19" spans="1:5" x14ac:dyDescent="0.15">
      <c r="A19" s="69"/>
      <c r="B19" s="70"/>
      <c r="C19" s="70"/>
      <c r="D19" s="70"/>
      <c r="E19" s="71"/>
    </row>
    <row r="20" spans="1:5" x14ac:dyDescent="0.15">
      <c r="A20" s="72" t="s">
        <v>5</v>
      </c>
      <c r="B20" s="73"/>
      <c r="C20" s="12" t="s">
        <v>16</v>
      </c>
      <c r="D20" s="12" t="s">
        <v>7</v>
      </c>
      <c r="E20" s="12" t="s">
        <v>3</v>
      </c>
    </row>
    <row r="21" spans="1:5" x14ac:dyDescent="0.15">
      <c r="A21" s="65" t="s">
        <v>27</v>
      </c>
      <c r="B21" s="65"/>
      <c r="C21" s="14">
        <v>2</v>
      </c>
      <c r="D21" s="6" t="s">
        <v>8</v>
      </c>
      <c r="E21" s="13">
        <v>0</v>
      </c>
    </row>
    <row r="22" spans="1:5" x14ac:dyDescent="0.15">
      <c r="A22" s="65" t="s">
        <v>28</v>
      </c>
      <c r="B22" s="65"/>
      <c r="C22" s="6"/>
      <c r="D22" s="5">
        <v>95</v>
      </c>
      <c r="E22" s="5">
        <f>C22*D22</f>
        <v>0</v>
      </c>
    </row>
    <row r="23" spans="1:5" x14ac:dyDescent="0.15">
      <c r="A23" s="66" t="s">
        <v>9</v>
      </c>
      <c r="B23" s="66"/>
      <c r="C23" s="66"/>
      <c r="D23" s="66"/>
      <c r="E23" s="11">
        <f>E21+E22</f>
        <v>0</v>
      </c>
    </row>
    <row r="24" spans="1:5" x14ac:dyDescent="0.15">
      <c r="A24" s="67"/>
      <c r="B24" s="68"/>
      <c r="C24" s="68"/>
      <c r="D24" s="68"/>
      <c r="E24" s="68"/>
    </row>
    <row r="25" spans="1:5" x14ac:dyDescent="0.15">
      <c r="A25" s="58" t="s">
        <v>17</v>
      </c>
      <c r="B25" s="58"/>
      <c r="C25" s="58"/>
      <c r="D25" s="58"/>
      <c r="E25" s="19">
        <f>E12</f>
        <v>0</v>
      </c>
    </row>
    <row r="26" spans="1:5" x14ac:dyDescent="0.15">
      <c r="A26" s="58" t="s">
        <v>20</v>
      </c>
      <c r="B26" s="59"/>
      <c r="C26" s="59"/>
      <c r="D26" s="59"/>
      <c r="E26" s="19">
        <f>IF(E25&lt;5000, E25*1.1, IF(E25&lt;10000, E25+500, E25*1.05))-E25</f>
        <v>0</v>
      </c>
    </row>
    <row r="27" spans="1:5" x14ac:dyDescent="0.15">
      <c r="A27" s="55" t="s">
        <v>38</v>
      </c>
      <c r="B27" s="56"/>
      <c r="C27" s="56"/>
      <c r="D27" s="57"/>
      <c r="E27" s="19">
        <f>E25*0.01</f>
        <v>0</v>
      </c>
    </row>
    <row r="28" spans="1:5" x14ac:dyDescent="0.15">
      <c r="A28" s="58" t="s">
        <v>40</v>
      </c>
      <c r="B28" s="58"/>
      <c r="C28" s="58"/>
      <c r="D28" s="58"/>
      <c r="E28" s="25">
        <v>0</v>
      </c>
    </row>
    <row r="29" spans="1:5" x14ac:dyDescent="0.15">
      <c r="A29" s="58" t="s">
        <v>22</v>
      </c>
      <c r="B29" s="58"/>
      <c r="C29" s="58"/>
      <c r="D29" s="58"/>
      <c r="E29" s="19">
        <f>E17</f>
        <v>0</v>
      </c>
    </row>
    <row r="30" spans="1:5" x14ac:dyDescent="0.15">
      <c r="A30" s="63" t="s">
        <v>6</v>
      </c>
      <c r="B30" s="64"/>
      <c r="C30" s="64"/>
      <c r="D30" s="64"/>
      <c r="E30" s="16">
        <f>SUM(E23:E29)</f>
        <v>0</v>
      </c>
    </row>
    <row r="31" spans="1:5" x14ac:dyDescent="0.15">
      <c r="A31" s="76" t="s">
        <v>42</v>
      </c>
      <c r="B31" s="76"/>
      <c r="C31" s="76"/>
      <c r="D31" s="76"/>
      <c r="E31" s="76"/>
    </row>
    <row r="32" spans="1:5" ht="13" customHeight="1" x14ac:dyDescent="0.15">
      <c r="A32" s="77" t="s">
        <v>26</v>
      </c>
      <c r="B32" s="77"/>
      <c r="C32" s="77"/>
      <c r="D32" s="77"/>
      <c r="E32" s="77"/>
    </row>
    <row r="33" spans="1:5" x14ac:dyDescent="0.15">
      <c r="A33" s="54"/>
      <c r="B33" s="54"/>
      <c r="C33" s="54"/>
      <c r="D33" s="54"/>
      <c r="E33" s="54"/>
    </row>
    <row r="34" spans="1:5" x14ac:dyDescent="0.15">
      <c r="A34" s="54"/>
      <c r="B34" s="54"/>
      <c r="C34" s="54"/>
      <c r="D34" s="54"/>
      <c r="E34" s="54"/>
    </row>
    <row r="35" spans="1:5" x14ac:dyDescent="0.15">
      <c r="A35" s="21"/>
      <c r="B35" s="21"/>
      <c r="C35" s="54"/>
      <c r="D35" s="54"/>
      <c r="E35" s="54"/>
    </row>
    <row r="36" spans="1:5" x14ac:dyDescent="0.15">
      <c r="A36" s="21" t="s">
        <v>23</v>
      </c>
      <c r="B36" s="21"/>
      <c r="C36" s="54"/>
      <c r="D36" s="54"/>
      <c r="E36" s="54"/>
    </row>
    <row r="37" spans="1:5" x14ac:dyDescent="0.15">
      <c r="A37" s="54"/>
      <c r="B37" s="54"/>
      <c r="C37" s="54"/>
      <c r="D37" s="54"/>
      <c r="E37" s="54"/>
    </row>
    <row r="38" spans="1:5" x14ac:dyDescent="0.15">
      <c r="A38" s="54"/>
      <c r="B38" s="54"/>
      <c r="C38" s="54"/>
      <c r="D38" s="54"/>
      <c r="E38" s="54"/>
    </row>
    <row r="39" spans="1:5" x14ac:dyDescent="0.15">
      <c r="A39" s="54"/>
      <c r="B39" s="54"/>
      <c r="C39" s="54"/>
      <c r="D39" s="54"/>
      <c r="E39" s="54"/>
    </row>
    <row r="40" spans="1:5" x14ac:dyDescent="0.15">
      <c r="A40" s="54"/>
      <c r="B40" s="54"/>
      <c r="C40" s="54"/>
      <c r="D40" s="54"/>
      <c r="E40" s="54"/>
    </row>
    <row r="41" spans="1:5" x14ac:dyDescent="0.15">
      <c r="A41" s="54"/>
      <c r="B41" s="54"/>
      <c r="C41" s="54"/>
      <c r="D41" s="54"/>
      <c r="E41" s="54"/>
    </row>
    <row r="42" spans="1:5" x14ac:dyDescent="0.15">
      <c r="A42" s="54"/>
      <c r="B42" s="54"/>
      <c r="C42" s="54"/>
      <c r="D42" s="54"/>
      <c r="E42" s="54"/>
    </row>
    <row r="43" spans="1:5" x14ac:dyDescent="0.15">
      <c r="A43" s="54"/>
      <c r="B43" s="54"/>
      <c r="C43" s="54"/>
      <c r="D43" s="54"/>
      <c r="E43" s="54"/>
    </row>
    <row r="44" spans="1:5" x14ac:dyDescent="0.15">
      <c r="A44" s="54"/>
      <c r="B44" s="54"/>
      <c r="C44" s="54"/>
      <c r="D44" s="54"/>
      <c r="E44" s="54"/>
    </row>
  </sheetData>
  <mergeCells count="36">
    <mergeCell ref="A1:E1"/>
    <mergeCell ref="B2:E2"/>
    <mergeCell ref="B3:E3"/>
    <mergeCell ref="B4:E4"/>
    <mergeCell ref="A5:B5"/>
    <mergeCell ref="A13:E13"/>
    <mergeCell ref="A16:B16"/>
    <mergeCell ref="A17:D17"/>
    <mergeCell ref="A6:E6"/>
    <mergeCell ref="A11:B11"/>
    <mergeCell ref="A10:B10"/>
    <mergeCell ref="A7:B7"/>
    <mergeCell ref="A8:B8"/>
    <mergeCell ref="A9:B9"/>
    <mergeCell ref="A32:E32"/>
    <mergeCell ref="A33:E34"/>
    <mergeCell ref="C35:E37"/>
    <mergeCell ref="A37:B37"/>
    <mergeCell ref="A14:B14"/>
    <mergeCell ref="A15:B15"/>
    <mergeCell ref="A38:E44"/>
    <mergeCell ref="A27:D27"/>
    <mergeCell ref="A26:D26"/>
    <mergeCell ref="A29:D29"/>
    <mergeCell ref="A12:D12"/>
    <mergeCell ref="A30:D30"/>
    <mergeCell ref="A28:D28"/>
    <mergeCell ref="A22:B22"/>
    <mergeCell ref="A23:D23"/>
    <mergeCell ref="A24:E24"/>
    <mergeCell ref="A25:D25"/>
    <mergeCell ref="A21:B21"/>
    <mergeCell ref="A19:E19"/>
    <mergeCell ref="A20:B20"/>
    <mergeCell ref="A18:E18"/>
    <mergeCell ref="A31:E31"/>
  </mergeCells>
  <dataValidations count="7"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26:D26" xr:uid="{F090B88A-C405-BD42-A997-72C57C11197C}"/>
    <dataValidation allowBlank="1" showInputMessage="1" showErrorMessage="1" promptTitle="Please indicate" prompt="How many packs of 10 you will need._x000a__x000a_You will need one for each participant. _x000a__x000a_Ex: Serving 300 participants= 30 packs" sqref="C10:C11" xr:uid="{769AB623-69D5-D14F-B869-5CE7AED6A009}"/>
    <dataValidation allowBlank="1" showInputMessage="1" showErrorMessage="1" promptTitle="Please indicate:" prompt="How many individual training seats you will need?" sqref="C16" xr:uid="{DD3A6CC6-CD98-634D-B806-30C633B29599}"/>
    <dataValidation allowBlank="1" showInputMessage="1" showErrorMessage="1" prompt="One manual per facilitator is required for fidelity" sqref="C7" xr:uid="{C8239C4A-461F-064B-9535-E49157C5C7B3}"/>
    <dataValidation allowBlank="1" showInputMessage="1" showErrorMessage="1" promptTitle="Please indicate" prompt="How many packs of 10 you will need._x000a__x000a_Ex: Serving 300 participants= 30 packs" sqref="C8:C9" xr:uid="{9B0174EA-7C4A-B941-9E2E-34E1EC031EE4}"/>
    <dataValidation type="list" allowBlank="1" showInputMessage="1" showErrorMessage="1" prompt="0 packs- $0_x000a_1 pack= $150_x000a_2-9 packs = $145_x000a_10- 99 packs = $140_x000a_100+ packs = $125_x000a_" sqref="D8:D9" xr:uid="{EB913AC9-2B63-9B4C-B5F6-36BAFC060194}">
      <formula1>"$150, $145, $140, $125, $0"</formula1>
    </dataValidation>
    <dataValidation type="list" allowBlank="1" showInputMessage="1" showErrorMessage="1" prompt="0 packs- $0_x000a_1 pack = $25.00_x000a_2-9 packs = $23.00_x000a_10-99 packs = $20.00_x000a_100+ packs = $18.00" sqref="D10:D11" xr:uid="{06FD9945-C5AA-F542-A2A6-4378B2E42F12}">
      <formula1>"$25.00, $23.00, $20.00, $18.00, $0"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Kaeppler</dc:creator>
  <cp:lastModifiedBy>Tasia Hadiwibowo</cp:lastModifiedBy>
  <dcterms:created xsi:type="dcterms:W3CDTF">2025-01-28T19:26:01Z</dcterms:created>
  <dcterms:modified xsi:type="dcterms:W3CDTF">2026-06-23T23:38:32Z</dcterms:modified>
</cp:coreProperties>
</file>